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org.sharepoint.com/sites/437-FagforbundetNannestad-Styret/Delte dokumenter/Fagforeningsstyret/Årsmøter/Årsmøte2026/"/>
    </mc:Choice>
  </mc:AlternateContent>
  <xr:revisionPtr revIDLastSave="509" documentId="11_16C6C72A72A1D3B4B5F8BAC02DDCE5F64DC23819" xr6:coauthVersionLast="47" xr6:coauthVersionMax="47" xr10:uidLastSave="{13AAEE7E-A6E0-45BE-9DC8-B432AD4AAB2D}"/>
  <bookViews>
    <workbookView xWindow="-105" yWindow="0" windowWidth="14595" windowHeight="1738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26" i="1" s="1"/>
  <c r="F18" i="1"/>
  <c r="F14" i="1"/>
  <c r="F25" i="1" l="1"/>
  <c r="F27" i="1" s="1"/>
  <c r="F28" i="1" s="1"/>
</calcChain>
</file>

<file path=xl/sharedStrings.xml><?xml version="1.0" encoding="utf-8"?>
<sst xmlns="http://schemas.openxmlformats.org/spreadsheetml/2006/main" count="29" uniqueCount="29">
  <si>
    <t>Inntekter</t>
  </si>
  <si>
    <t>Driftsinntekter</t>
  </si>
  <si>
    <t xml:space="preserve">Organisatoriske midler </t>
  </si>
  <si>
    <t>Sum</t>
  </si>
  <si>
    <t>Utgifter</t>
  </si>
  <si>
    <t>Møtegodgjørelse</t>
  </si>
  <si>
    <t xml:space="preserve">Møtemat/avslutning </t>
  </si>
  <si>
    <t>Honorarer</t>
  </si>
  <si>
    <t>Styreseminar</t>
  </si>
  <si>
    <t>Årsmøte 2026</t>
  </si>
  <si>
    <t>Stand - Festival</t>
  </si>
  <si>
    <t>Medlemstur/arrangement</t>
  </si>
  <si>
    <t xml:space="preserve">Drift - Administrasjon </t>
  </si>
  <si>
    <t>Avtale - SOS Barneby</t>
  </si>
  <si>
    <t>Reiseutgifter</t>
  </si>
  <si>
    <t>Lisens KL*AR</t>
  </si>
  <si>
    <t>Lisens ORG365</t>
  </si>
  <si>
    <t>Tillitsvalgtssamlinger</t>
  </si>
  <si>
    <t>LO-Øvre</t>
  </si>
  <si>
    <t xml:space="preserve">Obligatorisk </t>
  </si>
  <si>
    <t>Økonomiføring</t>
  </si>
  <si>
    <t>Lovpålagt</t>
  </si>
  <si>
    <t xml:space="preserve">Sum </t>
  </si>
  <si>
    <t>Inntekter totalt</t>
  </si>
  <si>
    <t xml:space="preserve">Utgifter totalt </t>
  </si>
  <si>
    <t xml:space="preserve">Sum totalt </t>
  </si>
  <si>
    <t>Budsjett 2026</t>
  </si>
  <si>
    <t>Frikjøp - organisatorisk</t>
  </si>
  <si>
    <t>jf. sak vedtatt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</si>
</sst>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4" fontId="0" fillId="0" borderId="15" xfId="1" applyFont="1" applyBorder="1" applyAlignment="1">
      <alignment horizontal="center" wrapText="1"/>
    </xf>
    <xf numFmtId="44" fontId="0" fillId="0" borderId="16" xfId="1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4" fontId="0" fillId="0" borderId="16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13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44" fontId="0" fillId="0" borderId="23" xfId="1" applyFont="1" applyBorder="1" applyAlignment="1">
      <alignment horizontal="center" wrapText="1"/>
    </xf>
    <xf numFmtId="44" fontId="0" fillId="0" borderId="24" xfId="1" applyFont="1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4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4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28"/>
  <sheetViews>
    <sheetView tabSelected="1" workbookViewId="0">
      <selection activeCell="F41" sqref="F41"/>
    </sheetView>
  </sheetViews>
  <sheetFormatPr baseColWidth="10" defaultColWidth="8.85546875" defaultRowHeight="15" x14ac:dyDescent="0.25"/>
  <cols>
    <col min="3" max="3" width="17.5703125" customWidth="1"/>
    <col min="4" max="4" width="11.28515625" customWidth="1"/>
    <col min="5" max="5" width="22.140625" customWidth="1"/>
  </cols>
  <sheetData>
    <row r="2" spans="3:7" ht="15.75" thickBot="1" x14ac:dyDescent="0.3"/>
    <row r="3" spans="3:7" x14ac:dyDescent="0.25">
      <c r="C3" s="37" t="s">
        <v>26</v>
      </c>
      <c r="D3" s="38"/>
      <c r="E3" s="38"/>
      <c r="F3" s="38"/>
      <c r="G3" s="39"/>
    </row>
    <row r="4" spans="3:7" x14ac:dyDescent="0.25">
      <c r="C4" s="6" t="s">
        <v>0</v>
      </c>
      <c r="D4" s="7"/>
      <c r="E4" s="7"/>
      <c r="F4" s="7"/>
      <c r="G4" s="40"/>
    </row>
    <row r="5" spans="3:7" ht="14.45" customHeight="1" x14ac:dyDescent="0.25">
      <c r="C5" s="29" t="s">
        <v>1</v>
      </c>
      <c r="D5" s="30"/>
      <c r="E5" s="31"/>
      <c r="F5" s="4">
        <v>620000</v>
      </c>
      <c r="G5" s="32"/>
    </row>
    <row r="6" spans="3:7" x14ac:dyDescent="0.25">
      <c r="C6" s="29" t="s">
        <v>2</v>
      </c>
      <c r="D6" s="30"/>
      <c r="E6" s="31"/>
      <c r="F6" s="4">
        <v>30484</v>
      </c>
      <c r="G6" s="32"/>
    </row>
    <row r="7" spans="3:7" ht="15.75" thickBot="1" x14ac:dyDescent="0.3">
      <c r="C7" s="33" t="s">
        <v>3</v>
      </c>
      <c r="D7" s="34"/>
      <c r="E7" s="35"/>
      <c r="F7" s="36">
        <f>F5+F6</f>
        <v>650484</v>
      </c>
      <c r="G7" s="5"/>
    </row>
    <row r="8" spans="3:7" ht="15.75" thickBot="1" x14ac:dyDescent="0.3">
      <c r="C8" s="24" t="s">
        <v>4</v>
      </c>
      <c r="D8" s="25"/>
      <c r="E8" s="25"/>
      <c r="F8" s="25"/>
      <c r="G8" s="26"/>
    </row>
    <row r="9" spans="3:7" x14ac:dyDescent="0.25">
      <c r="C9" s="27" t="s">
        <v>5</v>
      </c>
      <c r="D9" s="28"/>
      <c r="E9" s="2"/>
      <c r="F9" s="22">
        <v>66000</v>
      </c>
      <c r="G9" s="23"/>
    </row>
    <row r="10" spans="3:7" x14ac:dyDescent="0.25">
      <c r="C10" s="12" t="s">
        <v>6</v>
      </c>
      <c r="D10" s="13"/>
      <c r="E10" s="2"/>
      <c r="F10" s="20">
        <v>4000</v>
      </c>
      <c r="G10" s="21"/>
    </row>
    <row r="11" spans="3:7" x14ac:dyDescent="0.25">
      <c r="C11" s="12" t="s">
        <v>7</v>
      </c>
      <c r="D11" s="13"/>
      <c r="E11" s="2"/>
      <c r="F11" s="20">
        <v>14000</v>
      </c>
      <c r="G11" s="21"/>
    </row>
    <row r="12" spans="3:7" x14ac:dyDescent="0.25">
      <c r="C12" s="8" t="s">
        <v>8</v>
      </c>
      <c r="D12" s="9"/>
      <c r="E12" s="2"/>
      <c r="F12" s="22">
        <v>35000</v>
      </c>
      <c r="G12" s="23"/>
    </row>
    <row r="13" spans="3:7" x14ac:dyDescent="0.25">
      <c r="C13" s="8" t="s">
        <v>9</v>
      </c>
      <c r="D13" s="9"/>
      <c r="E13" s="2"/>
      <c r="F13" s="22">
        <v>4000</v>
      </c>
      <c r="G13" s="23"/>
    </row>
    <row r="14" spans="3:7" x14ac:dyDescent="0.25">
      <c r="C14" s="8" t="s">
        <v>10</v>
      </c>
      <c r="D14" s="9"/>
      <c r="E14" s="3"/>
      <c r="F14" s="10">
        <f>750</f>
        <v>750</v>
      </c>
      <c r="G14" s="11"/>
    </row>
    <row r="15" spans="3:7" x14ac:dyDescent="0.25">
      <c r="C15" s="8" t="s">
        <v>11</v>
      </c>
      <c r="D15" s="9"/>
      <c r="E15" s="3"/>
      <c r="F15" s="10">
        <v>20000</v>
      </c>
      <c r="G15" s="11"/>
    </row>
    <row r="16" spans="3:7" x14ac:dyDescent="0.25">
      <c r="C16" s="8" t="s">
        <v>27</v>
      </c>
      <c r="D16" s="9"/>
      <c r="E16" s="3" t="s">
        <v>28</v>
      </c>
      <c r="F16" s="10">
        <v>250000</v>
      </c>
      <c r="G16" s="11"/>
    </row>
    <row r="17" spans="3:7" x14ac:dyDescent="0.25">
      <c r="C17" s="8" t="s">
        <v>12</v>
      </c>
      <c r="D17" s="9"/>
      <c r="E17" s="3"/>
      <c r="F17" s="10">
        <v>5000</v>
      </c>
      <c r="G17" s="11"/>
    </row>
    <row r="18" spans="3:7" x14ac:dyDescent="0.25">
      <c r="C18" s="8" t="s">
        <v>13</v>
      </c>
      <c r="D18" s="9"/>
      <c r="E18" s="3"/>
      <c r="F18" s="10">
        <f>2400</f>
        <v>2400</v>
      </c>
      <c r="G18" s="11"/>
    </row>
    <row r="19" spans="3:7" x14ac:dyDescent="0.25">
      <c r="C19" s="8" t="s">
        <v>14</v>
      </c>
      <c r="D19" s="9"/>
      <c r="E19" s="3"/>
      <c r="F19" s="10">
        <v>3500</v>
      </c>
      <c r="G19" s="11"/>
    </row>
    <row r="20" spans="3:7" x14ac:dyDescent="0.25">
      <c r="C20" s="8" t="s">
        <v>15</v>
      </c>
      <c r="D20" s="9"/>
      <c r="E20" s="3"/>
      <c r="F20" s="10">
        <v>8000</v>
      </c>
      <c r="G20" s="11"/>
    </row>
    <row r="21" spans="3:7" x14ac:dyDescent="0.25">
      <c r="C21" s="16" t="s">
        <v>16</v>
      </c>
      <c r="D21" s="17"/>
      <c r="E21" s="3"/>
      <c r="F21" s="18">
        <v>13000</v>
      </c>
      <c r="G21" s="19"/>
    </row>
    <row r="22" spans="3:7" x14ac:dyDescent="0.25">
      <c r="C22" s="8" t="s">
        <v>17</v>
      </c>
      <c r="D22" s="9"/>
      <c r="E22" s="3"/>
      <c r="F22" s="10">
        <v>120000</v>
      </c>
      <c r="G22" s="11"/>
    </row>
    <row r="23" spans="3:7" s="1" customFormat="1" ht="32.450000000000003" customHeight="1" x14ac:dyDescent="0.25">
      <c r="C23" s="12" t="s">
        <v>18</v>
      </c>
      <c r="D23" s="13"/>
      <c r="E23" s="2" t="s">
        <v>19</v>
      </c>
      <c r="F23" s="14">
        <v>21320</v>
      </c>
      <c r="G23" s="15"/>
    </row>
    <row r="24" spans="3:7" s="1" customFormat="1" ht="32.450000000000003" customHeight="1" thickBot="1" x14ac:dyDescent="0.3">
      <c r="C24" s="41" t="s">
        <v>20</v>
      </c>
      <c r="D24" s="42"/>
      <c r="E24" s="43" t="s">
        <v>21</v>
      </c>
      <c r="F24" s="44">
        <v>20000</v>
      </c>
      <c r="G24" s="45"/>
    </row>
    <row r="25" spans="3:7" ht="15.75" thickBot="1" x14ac:dyDescent="0.3">
      <c r="C25" s="24" t="s">
        <v>22</v>
      </c>
      <c r="D25" s="25"/>
      <c r="E25" s="25"/>
      <c r="F25" s="50">
        <f>SUM(F9:G24)</f>
        <v>586970</v>
      </c>
      <c r="G25" s="51"/>
    </row>
    <row r="26" spans="3:7" x14ac:dyDescent="0.25">
      <c r="C26" s="46" t="s">
        <v>23</v>
      </c>
      <c r="D26" s="47"/>
      <c r="E26" s="47"/>
      <c r="F26" s="48">
        <f>F7</f>
        <v>650484</v>
      </c>
      <c r="G26" s="49"/>
    </row>
    <row r="27" spans="3:7" ht="15.75" thickBot="1" x14ac:dyDescent="0.3">
      <c r="C27" s="52" t="s">
        <v>24</v>
      </c>
      <c r="D27" s="53"/>
      <c r="E27" s="53"/>
      <c r="F27" s="54">
        <f>F25</f>
        <v>586970</v>
      </c>
      <c r="G27" s="55"/>
    </row>
    <row r="28" spans="3:7" ht="15.75" thickBot="1" x14ac:dyDescent="0.3">
      <c r="C28" s="56" t="s">
        <v>25</v>
      </c>
      <c r="D28" s="57"/>
      <c r="E28" s="57"/>
      <c r="F28" s="58">
        <f>F26-F27</f>
        <v>63514</v>
      </c>
      <c r="G28" s="59"/>
    </row>
  </sheetData>
  <mergeCells count="49">
    <mergeCell ref="C22:D22"/>
    <mergeCell ref="C15:D15"/>
    <mergeCell ref="F15:G15"/>
    <mergeCell ref="C18:D18"/>
    <mergeCell ref="F18:G18"/>
    <mergeCell ref="C16:D16"/>
    <mergeCell ref="F16:G16"/>
    <mergeCell ref="C17:D17"/>
    <mergeCell ref="F17:G17"/>
    <mergeCell ref="C3:G3"/>
    <mergeCell ref="C7:E7"/>
    <mergeCell ref="F7:G7"/>
    <mergeCell ref="F14:G14"/>
    <mergeCell ref="C14:D14"/>
    <mergeCell ref="C4:G4"/>
    <mergeCell ref="C8:G8"/>
    <mergeCell ref="C9:D9"/>
    <mergeCell ref="F9:G9"/>
    <mergeCell ref="C5:E5"/>
    <mergeCell ref="C6:E6"/>
    <mergeCell ref="F5:G5"/>
    <mergeCell ref="F6:G6"/>
    <mergeCell ref="C12:D12"/>
    <mergeCell ref="F12:G12"/>
    <mergeCell ref="C11:D11"/>
    <mergeCell ref="F11:G11"/>
    <mergeCell ref="C10:D10"/>
    <mergeCell ref="F10:G10"/>
    <mergeCell ref="C13:D13"/>
    <mergeCell ref="F13:G13"/>
    <mergeCell ref="C23:D23"/>
    <mergeCell ref="F23:G23"/>
    <mergeCell ref="C19:D19"/>
    <mergeCell ref="F19:G19"/>
    <mergeCell ref="C20:D20"/>
    <mergeCell ref="F20:G20"/>
    <mergeCell ref="F22:G22"/>
    <mergeCell ref="C21:D21"/>
    <mergeCell ref="F21:G21"/>
    <mergeCell ref="C24:D24"/>
    <mergeCell ref="F24:G24"/>
    <mergeCell ref="C27:E27"/>
    <mergeCell ref="C28:E28"/>
    <mergeCell ref="F28:G28"/>
    <mergeCell ref="F26:G26"/>
    <mergeCell ref="F27:G27"/>
    <mergeCell ref="F25:G25"/>
    <mergeCell ref="C25:E25"/>
    <mergeCell ref="C26:E2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3AC58D4A46DB4AAA340BA2EBD68E19" ma:contentTypeVersion="11" ma:contentTypeDescription="Opprett et nytt dokument." ma:contentTypeScope="" ma:versionID="401ddae86198fc027146c5aaf11b7957">
  <xsd:schema xmlns:xsd="http://www.w3.org/2001/XMLSchema" xmlns:xs="http://www.w3.org/2001/XMLSchema" xmlns:p="http://schemas.microsoft.com/office/2006/metadata/properties" xmlns:ns2="9cfb8c7e-d16d-4a44-a9de-c925a7946d1b" targetNamespace="http://schemas.microsoft.com/office/2006/metadata/properties" ma:root="true" ma:fieldsID="8dd3558188e0e76fd78c38c62994b664" ns2:_="">
    <xsd:import namespace="9cfb8c7e-d16d-4a44-a9de-c925a7946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b8c7e-d16d-4a44-a9de-c925a7946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1db720c6-1194-452d-8d5b-1f5112b9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fb8c7e-d16d-4a44-a9de-c925a7946d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C5C71-0E6B-4261-8B51-E2EABEB699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5E4910-3A95-4B3F-9321-07080FCCE034}"/>
</file>

<file path=customXml/itemProps3.xml><?xml version="1.0" encoding="utf-8"?>
<ds:datastoreItem xmlns:ds="http://schemas.openxmlformats.org/officeDocument/2006/customXml" ds:itemID="{9DBD5C5F-7607-49D9-8EE1-DA635FD58BE6}">
  <ds:schemaRefs>
    <ds:schemaRef ds:uri="http://schemas.microsoft.com/office/2006/documentManagement/types"/>
    <ds:schemaRef ds:uri="http://purl.org/dc/dcmitype/"/>
    <ds:schemaRef ds:uri="http://purl.org/dc/elements/1.1/"/>
    <ds:schemaRef ds:uri="9cfb8c7e-d16d-4a44-a9de-c925a7946d1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Susann Meland</cp:lastModifiedBy>
  <cp:revision/>
  <dcterms:created xsi:type="dcterms:W3CDTF">2023-01-23T10:42:11Z</dcterms:created>
  <dcterms:modified xsi:type="dcterms:W3CDTF">2026-01-18T09:30:33Z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0x010100D13AC58D4A46DB4AAA340BA2EBD68E19</vt:lpwstr>
  </property>
  <property fmtid="{D5CDD505-2E9C-101B-9397-08002B2CF9AE}" pid="3" name="MediaServiceImageTags">
    <vt:lpwstr/>
  </property>
  <property fmtid="{D5CDD505-2E9C-101B-9397-08002B2CF9AE}" pid="4" name="Order">
    <vt:r8>31200</vt:r8>
  </property>
  <property fmtid="{D5CDD505-2E9C-101B-9397-08002B2CF9AE}" pid="5" name="GUID">
    <vt:lpwstr>942286d5-00f4-47f1-8091-52f7bbd4be12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TriggerFlowInfo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