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7481\Documents\Fagforbundet\2025\Regnskap 2025\"/>
    </mc:Choice>
  </mc:AlternateContent>
  <xr:revisionPtr revIDLastSave="0" documentId="8_{6D1F9E07-E896-44C9-9C40-031E251146A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Årsrap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B57" i="1"/>
  <c r="E42" i="1"/>
  <c r="B42" i="1"/>
  <c r="E11" i="1"/>
  <c r="B11" i="1"/>
</calcChain>
</file>

<file path=xl/sharedStrings.xml><?xml version="1.0" encoding="utf-8"?>
<sst xmlns="http://schemas.openxmlformats.org/spreadsheetml/2006/main" count="68" uniqueCount="54">
  <si>
    <t>Resultat</t>
  </si>
  <si>
    <t>Inntekter</t>
  </si>
  <si>
    <t>Konto</t>
  </si>
  <si>
    <t>2025</t>
  </si>
  <si>
    <t>2024</t>
  </si>
  <si>
    <t>Budsjett 2026</t>
  </si>
  <si>
    <t>3000 Medlemskontingent</t>
  </si>
  <si>
    <t>3401 Annen støtte</t>
  </si>
  <si>
    <t>3703 Diverse inntekter</t>
  </si>
  <si>
    <t>8040 Renteinntekter</t>
  </si>
  <si>
    <t>Sum inntekter</t>
  </si>
  <si>
    <t>Kostnader</t>
  </si>
  <si>
    <t>5000 Lønn/honorarer</t>
  </si>
  <si>
    <t>5005 Refusjon  lønn</t>
  </si>
  <si>
    <t>5400 Arbeidsgiveravgift</t>
  </si>
  <si>
    <t>6500 Maskiner og utstyr</t>
  </si>
  <si>
    <t>6700 Kontingentutgifter</t>
  </si>
  <si>
    <t>6800 Kontorrekvisita</t>
  </si>
  <si>
    <t>6802 Litteratur og tidsskrifter</t>
  </si>
  <si>
    <t>6803 Småanskaffelser</t>
  </si>
  <si>
    <t>6805 Abb. regnskap</t>
  </si>
  <si>
    <t>6809 Diverse utgifter</t>
  </si>
  <si>
    <t>6900 Telefon, mobiltlf, fax</t>
  </si>
  <si>
    <t>6901 Porto</t>
  </si>
  <si>
    <t>6902 Lisenser</t>
  </si>
  <si>
    <t>7100 Reiseutgifter</t>
  </si>
  <si>
    <t>7101 Kjøregodtgjørelse</t>
  </si>
  <si>
    <t>7300 Reklame og annonser</t>
  </si>
  <si>
    <t>7301 Møter, tilstelninger</t>
  </si>
  <si>
    <t>7600 Bevilgninger</t>
  </si>
  <si>
    <t>7601 Blomster - krans</t>
  </si>
  <si>
    <t>7602 Pensjonistgruppa</t>
  </si>
  <si>
    <t>7603 Sosiale kostnader</t>
  </si>
  <si>
    <t>7604 Erkjentlighet</t>
  </si>
  <si>
    <t>7605 Medlemspleie/gaver TV</t>
  </si>
  <si>
    <t>7700 Oppholdsutgifter for kursdeltagere</t>
  </si>
  <si>
    <t>7704 Kurs diverse</t>
  </si>
  <si>
    <t>7705 Fase 2</t>
  </si>
  <si>
    <t>8140 Renteutgifter og gebyrer</t>
  </si>
  <si>
    <t>Sum kostnader</t>
  </si>
  <si>
    <t>Årets overskudd</t>
  </si>
  <si>
    <t>Balanse</t>
  </si>
  <si>
    <t>Eiendeler</t>
  </si>
  <si>
    <t>1920 Brukskonto</t>
  </si>
  <si>
    <t>1930 Høyrentekonto</t>
  </si>
  <si>
    <t>1950 Skattetrekkskonto</t>
  </si>
  <si>
    <t>Sum eiendeler</t>
  </si>
  <si>
    <t>Gjeld</t>
  </si>
  <si>
    <t>2280 Skyldig arbeidsgiveravgift</t>
  </si>
  <si>
    <t>2050 Opptjent egenkapital</t>
  </si>
  <si>
    <t xml:space="preserve">      Årsrapport </t>
  </si>
  <si>
    <t xml:space="preserve">       FAGFORBUNDET SØRFOLD</t>
  </si>
  <si>
    <t>Årsresultat  2025</t>
  </si>
  <si>
    <t>Egenkapital pr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</si>
</sst>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Aptos Narrow"/>
    </font>
    <font>
      <b/>
      <sz val="24"/>
      <name val="Aptos Narrow"/>
    </font>
    <font>
      <b/>
      <sz val="20"/>
      <name val="Aptos Narrow"/>
    </font>
    <font>
      <b/>
      <sz val="11"/>
      <color rgb="FFFFFFFF"/>
      <name val="Aptos Narrow"/>
    </font>
    <font>
      <b/>
      <sz val="20"/>
      <name val="Aptos Narrow"/>
      <family val="2"/>
    </font>
    <font>
      <b/>
      <sz val="11"/>
      <name val="Aptos Narrow"/>
      <family val="2"/>
    </font>
    <font>
      <b/>
      <sz val="18"/>
      <name val="Aptos Narrow"/>
      <family val="2"/>
    </font>
    <font>
      <b/>
      <sz val="36"/>
      <name val="Aptos Narrow"/>
      <family val="2"/>
    </font>
    <font>
      <b/>
      <sz val="24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2" borderId="0" xfId="0" applyFont="1" applyFill="1"/>
    <xf numFmtId="4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4" fontId="5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workbookViewId="0">
      <selection activeCell="I72" sqref="I72"/>
    </sheetView>
  </sheetViews>
  <sheetFormatPr baseColWidth="10" defaultColWidth="9.140625" defaultRowHeight="15"/>
  <cols>
    <col min="1" max="1" width="40.28515625" customWidth="1"/>
    <col min="2" max="3" width="13.140625" customWidth="1"/>
    <col min="4" max="4" width="6" hidden="1" customWidth="1"/>
    <col min="5" max="5" width="16" customWidth="1"/>
  </cols>
  <sheetData>
    <row r="1" spans="1:5" ht="46.5">
      <c r="A1" s="8" t="s">
        <v>50</v>
      </c>
      <c r="B1" s="7" t="s">
        <v>51</v>
      </c>
    </row>
    <row r="2" spans="1:5" ht="31.5">
      <c r="A2" s="9">
        <v>2025</v>
      </c>
    </row>
    <row r="3" spans="1:5" ht="24">
      <c r="A3" s="7" t="s">
        <v>0</v>
      </c>
    </row>
    <row r="5" spans="1:5" ht="26.25">
      <c r="A5" s="4" t="s">
        <v>1</v>
      </c>
      <c r="B5" s="5"/>
      <c r="C5" s="5"/>
      <c r="D5" s="5"/>
      <c r="E5" s="5"/>
    </row>
    <row r="6" spans="1:5">
      <c r="A6" s="2" t="s">
        <v>2</v>
      </c>
      <c r="B6" s="2" t="s">
        <v>3</v>
      </c>
      <c r="C6" s="2"/>
      <c r="D6" s="2"/>
      <c r="E6" s="2" t="s">
        <v>5</v>
      </c>
    </row>
    <row r="7" spans="1:5">
      <c r="A7" t="s">
        <v>6</v>
      </c>
      <c r="B7" s="3">
        <v>202864.64000000001</v>
      </c>
      <c r="C7" s="3"/>
      <c r="D7" s="3"/>
      <c r="E7" s="3">
        <v>205000</v>
      </c>
    </row>
    <row r="8" spans="1:5">
      <c r="A8" t="s">
        <v>7</v>
      </c>
      <c r="B8" s="3">
        <v>79207</v>
      </c>
      <c r="C8" s="3"/>
      <c r="D8" s="3"/>
      <c r="E8" s="3">
        <v>40000</v>
      </c>
    </row>
    <row r="9" spans="1:5">
      <c r="A9" t="s">
        <v>8</v>
      </c>
      <c r="B9" s="3">
        <v>6110</v>
      </c>
      <c r="C9" s="3"/>
      <c r="D9" s="3"/>
      <c r="E9" s="3">
        <v>3000</v>
      </c>
    </row>
    <row r="10" spans="1:5">
      <c r="A10" t="s">
        <v>9</v>
      </c>
      <c r="B10" s="3">
        <v>17456</v>
      </c>
      <c r="C10" s="3"/>
      <c r="D10" s="3"/>
      <c r="E10" s="3">
        <v>17000</v>
      </c>
    </row>
    <row r="11" spans="1:5">
      <c r="A11" t="s">
        <v>10</v>
      </c>
      <c r="B11" s="11">
        <f>SUM(B7:B10)</f>
        <v>305637.64</v>
      </c>
      <c r="C11" s="3"/>
      <c r="D11" s="3"/>
      <c r="E11" s="3">
        <f>SUM(E7:E10)</f>
        <v>265000</v>
      </c>
    </row>
    <row r="13" spans="1:5" ht="26.25">
      <c r="A13" s="4" t="s">
        <v>11</v>
      </c>
      <c r="B13" s="5"/>
      <c r="C13" s="5"/>
      <c r="D13" s="5"/>
      <c r="E13" s="5"/>
    </row>
    <row r="14" spans="1:5">
      <c r="A14" s="2" t="s">
        <v>2</v>
      </c>
      <c r="B14" s="2" t="s">
        <v>3</v>
      </c>
      <c r="C14" s="2"/>
      <c r="D14" s="2"/>
      <c r="E14" s="2" t="s">
        <v>5</v>
      </c>
    </row>
    <row r="15" spans="1:5">
      <c r="A15" t="s">
        <v>12</v>
      </c>
      <c r="B15" s="3">
        <v>22100</v>
      </c>
      <c r="C15" s="3"/>
      <c r="D15" s="3"/>
      <c r="E15" s="3">
        <v>23000</v>
      </c>
    </row>
    <row r="16" spans="1:5">
      <c r="A16" t="s">
        <v>13</v>
      </c>
      <c r="B16" s="3">
        <v>134943.63</v>
      </c>
      <c r="C16" s="3"/>
      <c r="D16" s="3"/>
      <c r="E16" s="3">
        <v>140000</v>
      </c>
    </row>
    <row r="17" spans="1:5">
      <c r="A17" t="s">
        <v>14</v>
      </c>
      <c r="B17" s="3">
        <v>1127.0999999999999</v>
      </c>
      <c r="C17" s="3"/>
      <c r="D17" s="3"/>
      <c r="E17" s="3">
        <v>1300</v>
      </c>
    </row>
    <row r="18" spans="1:5">
      <c r="A18" t="s">
        <v>15</v>
      </c>
      <c r="B18" s="3">
        <v>10621.56</v>
      </c>
      <c r="C18" s="3"/>
      <c r="D18" s="3"/>
      <c r="E18" s="3"/>
    </row>
    <row r="19" spans="1:5">
      <c r="A19" t="s">
        <v>16</v>
      </c>
      <c r="B19" s="3">
        <v>5723.25</v>
      </c>
      <c r="C19" s="3"/>
      <c r="D19" s="3"/>
      <c r="E19" s="3">
        <v>6000</v>
      </c>
    </row>
    <row r="20" spans="1:5">
      <c r="A20" t="s">
        <v>17</v>
      </c>
      <c r="B20" s="3">
        <v>0</v>
      </c>
      <c r="C20" s="3"/>
      <c r="D20" s="3"/>
      <c r="E20" s="3">
        <v>2000</v>
      </c>
    </row>
    <row r="21" spans="1:5">
      <c r="A21" t="s">
        <v>18</v>
      </c>
      <c r="B21" s="3">
        <v>0</v>
      </c>
      <c r="C21" s="3"/>
      <c r="D21" s="3"/>
      <c r="E21" s="3">
        <v>2000</v>
      </c>
    </row>
    <row r="22" spans="1:5">
      <c r="A22" t="s">
        <v>19</v>
      </c>
      <c r="B22" s="3">
        <v>0</v>
      </c>
      <c r="C22" s="3"/>
      <c r="D22" s="3"/>
      <c r="E22" s="3">
        <v>2000</v>
      </c>
    </row>
    <row r="23" spans="1:5">
      <c r="A23" t="s">
        <v>20</v>
      </c>
      <c r="B23" s="3">
        <v>2160</v>
      </c>
      <c r="C23" s="3"/>
      <c r="D23" s="3"/>
      <c r="E23" s="3">
        <v>2500</v>
      </c>
    </row>
    <row r="24" spans="1:5">
      <c r="A24" t="s">
        <v>21</v>
      </c>
      <c r="B24" s="3">
        <v>0</v>
      </c>
      <c r="C24" s="3"/>
      <c r="D24" s="3"/>
      <c r="E24" s="3">
        <v>1000</v>
      </c>
    </row>
    <row r="25" spans="1:5">
      <c r="A25" t="s">
        <v>22</v>
      </c>
      <c r="B25" s="3">
        <v>0</v>
      </c>
      <c r="C25" s="3"/>
      <c r="D25" s="3"/>
      <c r="E25" s="3"/>
    </row>
    <row r="26" spans="1:5">
      <c r="A26" t="s">
        <v>23</v>
      </c>
      <c r="B26" s="3">
        <v>201</v>
      </c>
      <c r="C26" s="3"/>
      <c r="D26" s="3"/>
      <c r="E26" s="3">
        <v>1000</v>
      </c>
    </row>
    <row r="27" spans="1:5">
      <c r="A27" t="s">
        <v>24</v>
      </c>
      <c r="B27" s="3">
        <v>657</v>
      </c>
      <c r="C27" s="3"/>
      <c r="D27" s="3"/>
      <c r="E27" s="3">
        <v>1000</v>
      </c>
    </row>
    <row r="28" spans="1:5">
      <c r="A28" t="s">
        <v>25</v>
      </c>
      <c r="B28" s="3">
        <v>5135</v>
      </c>
      <c r="C28" s="3"/>
      <c r="D28" s="3"/>
      <c r="E28" s="3">
        <v>4000</v>
      </c>
    </row>
    <row r="29" spans="1:5">
      <c r="A29" t="s">
        <v>26</v>
      </c>
      <c r="B29" s="3">
        <v>2774</v>
      </c>
      <c r="C29" s="3"/>
      <c r="D29" s="3"/>
      <c r="E29" s="3">
        <v>3000</v>
      </c>
    </row>
    <row r="30" spans="1:5">
      <c r="A30" t="s">
        <v>27</v>
      </c>
      <c r="B30" s="3">
        <v>5436</v>
      </c>
      <c r="C30" s="3"/>
      <c r="D30" s="3"/>
      <c r="E30" s="3">
        <v>2500</v>
      </c>
    </row>
    <row r="31" spans="1:5">
      <c r="A31" t="s">
        <v>28</v>
      </c>
      <c r="B31" s="3">
        <v>17437.599999999999</v>
      </c>
      <c r="C31" s="3"/>
      <c r="D31" s="3"/>
      <c r="E31" s="3">
        <v>40000</v>
      </c>
    </row>
    <row r="32" spans="1:5">
      <c r="A32" t="s">
        <v>29</v>
      </c>
      <c r="B32" s="3">
        <v>3630</v>
      </c>
      <c r="C32" s="3"/>
      <c r="D32" s="3"/>
      <c r="E32" s="3">
        <v>5000</v>
      </c>
    </row>
    <row r="33" spans="1:5">
      <c r="A33" t="s">
        <v>30</v>
      </c>
      <c r="B33" s="3">
        <v>29968</v>
      </c>
      <c r="C33" s="3"/>
      <c r="D33" s="3"/>
      <c r="E33" s="3">
        <v>2500</v>
      </c>
    </row>
    <row r="34" spans="1:5">
      <c r="A34" t="s">
        <v>31</v>
      </c>
      <c r="B34" s="3">
        <v>4500</v>
      </c>
      <c r="C34" s="3"/>
      <c r="D34" s="3"/>
      <c r="E34" s="3">
        <v>6000</v>
      </c>
    </row>
    <row r="35" spans="1:5">
      <c r="A35" t="s">
        <v>32</v>
      </c>
      <c r="B35" s="3">
        <v>14600</v>
      </c>
      <c r="C35" s="3"/>
      <c r="D35" s="3"/>
      <c r="E35" s="3">
        <v>15000</v>
      </c>
    </row>
    <row r="36" spans="1:5">
      <c r="A36" t="s">
        <v>33</v>
      </c>
      <c r="B36" s="3">
        <v>3488</v>
      </c>
      <c r="C36" s="3"/>
      <c r="D36" s="3"/>
      <c r="E36" s="3">
        <v>2000</v>
      </c>
    </row>
    <row r="37" spans="1:5">
      <c r="A37" t="s">
        <v>34</v>
      </c>
      <c r="B37" s="3">
        <v>4440</v>
      </c>
      <c r="C37" s="3"/>
      <c r="D37" s="3"/>
      <c r="E37" s="3">
        <v>30000</v>
      </c>
    </row>
    <row r="38" spans="1:5">
      <c r="A38" t="s">
        <v>35</v>
      </c>
      <c r="B38" s="3">
        <v>2909.85</v>
      </c>
      <c r="C38" s="3"/>
      <c r="D38" s="3"/>
      <c r="E38" s="3">
        <v>10000</v>
      </c>
    </row>
    <row r="39" spans="1:5">
      <c r="A39" t="s">
        <v>36</v>
      </c>
      <c r="B39" s="3">
        <v>29510</v>
      </c>
      <c r="C39" s="3"/>
      <c r="D39" s="3"/>
      <c r="E39" s="3">
        <v>40000</v>
      </c>
    </row>
    <row r="40" spans="1:5">
      <c r="A40" t="s">
        <v>37</v>
      </c>
      <c r="B40" s="3">
        <v>0</v>
      </c>
      <c r="C40" s="3"/>
      <c r="D40" s="3"/>
      <c r="E40" s="3"/>
    </row>
    <row r="41" spans="1:5">
      <c r="A41" t="s">
        <v>38</v>
      </c>
      <c r="B41" s="3">
        <v>644</v>
      </c>
      <c r="C41" s="3"/>
      <c r="D41" s="3"/>
      <c r="E41" s="3">
        <v>700</v>
      </c>
    </row>
    <row r="42" spans="1:5">
      <c r="A42" s="6" t="s">
        <v>39</v>
      </c>
      <c r="B42" s="11">
        <f>SUM(B15:B41)</f>
        <v>302005.99</v>
      </c>
      <c r="C42" s="3"/>
      <c r="D42" s="3"/>
      <c r="E42" s="3">
        <f>SUM(E15:E41)</f>
        <v>342500</v>
      </c>
    </row>
    <row r="44" spans="1:5" ht="26.25">
      <c r="A44" s="10" t="s">
        <v>52</v>
      </c>
      <c r="B44" s="5"/>
      <c r="C44" s="5"/>
      <c r="D44" s="5"/>
      <c r="E44" s="5"/>
    </row>
    <row r="45" spans="1:5">
      <c r="A45" s="2" t="s">
        <v>2</v>
      </c>
      <c r="B45" s="2" t="s">
        <v>3</v>
      </c>
      <c r="C45" s="2"/>
      <c r="D45" s="2"/>
      <c r="E45" s="2" t="s">
        <v>5</v>
      </c>
    </row>
    <row r="46" spans="1:5">
      <c r="A46" s="6" t="s">
        <v>40</v>
      </c>
      <c r="B46" s="11">
        <v>3631.65</v>
      </c>
      <c r="C46" s="3"/>
      <c r="D46" s="3"/>
      <c r="E46" s="3">
        <v>-77500</v>
      </c>
    </row>
    <row r="47" spans="1:5">
      <c r="B47" s="3"/>
      <c r="C47" s="3"/>
      <c r="D47" s="3"/>
      <c r="E47" s="3"/>
    </row>
    <row r="50" spans="1:3" ht="31.5">
      <c r="A50" s="1" t="s">
        <v>41</v>
      </c>
    </row>
    <row r="52" spans="1:3" ht="26.25">
      <c r="A52" s="4" t="s">
        <v>42</v>
      </c>
      <c r="B52" s="5"/>
      <c r="C52" s="5"/>
    </row>
    <row r="53" spans="1:3">
      <c r="A53" s="2" t="s">
        <v>2</v>
      </c>
      <c r="B53" s="2" t="s">
        <v>3</v>
      </c>
      <c r="C53" s="2" t="s">
        <v>4</v>
      </c>
    </row>
    <row r="54" spans="1:3">
      <c r="A54" t="s">
        <v>43</v>
      </c>
      <c r="B54" s="3">
        <v>36246.449999999997</v>
      </c>
      <c r="C54" s="3">
        <v>14976.07</v>
      </c>
    </row>
    <row r="55" spans="1:3">
      <c r="A55" t="s">
        <v>44</v>
      </c>
      <c r="B55" s="3">
        <v>542782.07999999996</v>
      </c>
      <c r="C55" s="3">
        <v>560470.71</v>
      </c>
    </row>
    <row r="56" spans="1:3">
      <c r="A56" t="s">
        <v>45</v>
      </c>
      <c r="B56" s="3">
        <v>98.71</v>
      </c>
      <c r="C56" s="3">
        <v>98.71</v>
      </c>
    </row>
    <row r="57" spans="1:3">
      <c r="A57" s="6" t="s">
        <v>46</v>
      </c>
      <c r="B57" s="11">
        <f>SUM(B54:B56)</f>
        <v>579127.23999999987</v>
      </c>
      <c r="C57" s="3">
        <f>SUM(C54:C56)</f>
        <v>575545.48999999987</v>
      </c>
    </row>
    <row r="59" spans="1:3" ht="26.25">
      <c r="A59" s="4" t="s">
        <v>47</v>
      </c>
      <c r="B59" s="5"/>
      <c r="C59" s="5"/>
    </row>
    <row r="60" spans="1:3">
      <c r="A60" s="2" t="s">
        <v>2</v>
      </c>
      <c r="B60" s="2" t="s">
        <v>3</v>
      </c>
      <c r="C60" s="2" t="s">
        <v>4</v>
      </c>
    </row>
    <row r="61" spans="1:3">
      <c r="A61" t="s">
        <v>48</v>
      </c>
      <c r="B61" s="3">
        <v>1068.7</v>
      </c>
      <c r="C61" s="3">
        <v>1114.5999999999999</v>
      </c>
    </row>
    <row r="62" spans="1:3">
      <c r="B62" s="3"/>
      <c r="C62" s="3"/>
    </row>
    <row r="63" spans="1:3" ht="26.25">
      <c r="A63" s="10" t="s">
        <v>53</v>
      </c>
      <c r="B63" s="5"/>
      <c r="C63" s="5"/>
    </row>
    <row r="64" spans="1:3">
      <c r="A64" s="2" t="s">
        <v>2</v>
      </c>
      <c r="B64" s="2" t="s">
        <v>3</v>
      </c>
      <c r="C64" s="2" t="s">
        <v>4</v>
      </c>
    </row>
    <row r="65" spans="1:3">
      <c r="A65" t="s">
        <v>49</v>
      </c>
      <c r="B65" s="3">
        <v>578062.54</v>
      </c>
      <c r="C65" s="3">
        <v>574430.89</v>
      </c>
    </row>
    <row r="66" spans="1:3">
      <c r="B66" s="3"/>
      <c r="C66" s="3"/>
    </row>
  </sheetData>
  <mergeCells count="6">
    <mergeCell ref="A63:C63"/>
    <mergeCell ref="A5:E5"/>
    <mergeCell ref="A13:E13"/>
    <mergeCell ref="A44:E44"/>
    <mergeCell ref="A52:C52"/>
    <mergeCell ref="A59:C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Årsrapport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Åge Mathisen</dc:creator>
  <cp:lastModifiedBy>Åge Mathisen</cp:lastModifiedBy>
  <cp:lastPrinted>2026-01-19T17:01:30Z</cp:lastPrinted>
  <dcterms:created xsi:type="dcterms:W3CDTF">2026-01-19T17:05:08Z</dcterms:created>
  <dcterms:modified xsi:type="dcterms:W3CDTF">2026-01-19T17:05:08Z</dcterms:modified>
</cp:coreProperties>
</file>